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66925"/>
  <mc:AlternateContent xmlns:mc="http://schemas.openxmlformats.org/markup-compatibility/2006">
    <mc:Choice Requires="x15">
      <x15ac:absPath xmlns:x15ac="http://schemas.microsoft.com/office/spreadsheetml/2010/11/ac" url="https://88043133p.sharepoint.com/sites/CorporateComms-Group/Shared Documents/Requests/4401/"/>
    </mc:Choice>
  </mc:AlternateContent>
  <xr:revisionPtr revIDLastSave="2" documentId="8_{13DAA8DE-745C-4574-80EA-3C8D42220059}" xr6:coauthVersionLast="47" xr6:coauthVersionMax="47" xr10:uidLastSave="{1318FA4A-2ECE-4549-9817-D879725E1020}"/>
  <bookViews>
    <workbookView xWindow="-120" yWindow="-120" windowWidth="29040" windowHeight="15840" xr2:uid="{00000000-000D-0000-FFFF-FFFF00000000}"/>
  </bookViews>
  <sheets>
    <sheet name="Template" sheetId="3" r:id="rId1"/>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3" l="1"/>
</calcChain>
</file>

<file path=xl/sharedStrings.xml><?xml version="1.0" encoding="utf-8"?>
<sst xmlns="http://schemas.openxmlformats.org/spreadsheetml/2006/main" count="114" uniqueCount="30">
  <si>
    <t>Senate Order on Entity Contracts (Senate Order) 1 January 2024 - 31 December 2024</t>
  </si>
  <si>
    <t>Agency</t>
  </si>
  <si>
    <t>Supplier Name</t>
  </si>
  <si>
    <t>Description</t>
  </si>
  <si>
    <t>Category</t>
  </si>
  <si>
    <t>Agency Ref. ID</t>
  </si>
  <si>
    <t>Confidentiality - Contract (Y/N)</t>
  </si>
  <si>
    <t>Confidentiality Reason(s) - Contract</t>
  </si>
  <si>
    <t>Confidentiality - Outputs (Y/N)</t>
  </si>
  <si>
    <t>Confidentiality Reason(s) - Output</t>
  </si>
  <si>
    <t>Publish Date</t>
  </si>
  <si>
    <t>Start Date</t>
  </si>
  <si>
    <t>End Date</t>
  </si>
  <si>
    <t>Value (AUD) incl. GST</t>
  </si>
  <si>
    <t>Services Australia</t>
  </si>
  <si>
    <t>Housing and Community Services ACT</t>
  </si>
  <si>
    <t>Housing Authorities Rent Deduction Scheme</t>
  </si>
  <si>
    <t>N/A</t>
  </si>
  <si>
    <t>N</t>
  </si>
  <si>
    <t>Until terminated</t>
  </si>
  <si>
    <t>Family and Community Services - Housing NSW</t>
  </si>
  <si>
    <t>Department of Housing and Community Development -  Northern Territory</t>
  </si>
  <si>
    <t>Department of Housing and Public Works - Queensland</t>
  </si>
  <si>
    <t xml:space="preserve">Department of Human Services South Australia (previously named Communities and Social Inclusion) </t>
  </si>
  <si>
    <t>Department of Health and Human Services - Tasmania</t>
  </si>
  <si>
    <t>Department of Health and Human Services - Housing Victoria (previously named Department of Housing)</t>
  </si>
  <si>
    <t>Department of Communities - Housing Western Australia</t>
  </si>
  <si>
    <t>Multiple parties under the terms of Centrepay</t>
  </si>
  <si>
    <t>21 substantially identical contracts under the Centrepay Policy and Terms that relates to the Centrepay program. These contracts were valued at $100,000 (GST inclusive) or more in the 2024 Calendar Year.</t>
  </si>
  <si>
    <r>
      <t>Amounts varying from</t>
    </r>
    <r>
      <rPr>
        <b/>
        <sz val="10"/>
        <rFont val="Calibri"/>
        <family val="2"/>
      </rPr>
      <t xml:space="preserve"> $109,407</t>
    </r>
    <r>
      <rPr>
        <sz val="10"/>
        <rFont val="Calibri"/>
        <family val="2"/>
      </rPr>
      <t xml:space="preserve"> to </t>
    </r>
    <r>
      <rPr>
        <b/>
        <sz val="10"/>
        <rFont val="Calibri"/>
        <family val="2"/>
      </rPr>
      <t>$1,050,946</t>
    </r>
    <r>
      <rPr>
        <sz val="10"/>
        <rFont val="Calibri"/>
        <family val="2"/>
      </rPr>
      <t xml:space="preserve"> (incl. GST) in deduction fees from individual entities under the Centrepay Program during the 2024 Calendar Year.
An aggregate of the total amount of revenue received in respect of agreements under the Centrepay program where the business has paid over $100,000 incl. GST during this financial year is </t>
    </r>
    <r>
      <rPr>
        <b/>
        <sz val="10"/>
        <rFont val="Calibri"/>
        <family val="2"/>
      </rPr>
      <t>$7,476,447</t>
    </r>
    <r>
      <rPr>
        <sz val="10"/>
        <rFont val="Calibri"/>
        <family val="2"/>
      </rPr>
      <t xml:space="preserve">  incl. GST.
Entities are charged up to $0.90 plus GST per deduction for the life of their participation in Centrepay.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</si>
</sst>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0" x14ac:knownFonts="1">
    <font>
      <sz val="11"/>
      <name val="Calibri"/>
    </font>
    <font>
      <b/>
      <sz val="11"/>
      <name val="Calibri"/>
      <family val="2"/>
      <scheme val="minor"/>
    </font>
    <font>
      <b/>
      <sz val="18"/>
      <name val="Arial"/>
      <family val="2"/>
    </font>
    <font>
      <b/>
      <sz val="10"/>
      <color theme="3" tint="0.39997558519241921"/>
      <name val="Arial"/>
      <family val="2"/>
    </font>
    <font>
      <sz val="10"/>
      <name val="Arial"/>
      <family val="2"/>
    </font>
    <font>
      <b/>
      <sz val="11"/>
      <name val="Calibri"/>
      <family val="2"/>
    </font>
    <font>
      <sz val="11"/>
      <name val="Calibri"/>
      <family val="2"/>
    </font>
    <font>
      <sz val="8"/>
      <color rgb="FF000000"/>
      <name val="Courier"/>
    </font>
    <font>
      <sz val="10"/>
      <name val="Calibri"/>
      <family val="2"/>
    </font>
    <font>
      <b/>
      <sz val="10"/>
      <name val="Calibri"/>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4" fillId="0" borderId="0"/>
    <xf numFmtId="0" fontId="6" fillId="0" borderId="0"/>
    <xf numFmtId="0" fontId="7" fillId="0" borderId="0"/>
  </cellStyleXfs>
  <cellXfs count="24">
    <xf numFmtId="0" fontId="0" fillId="0" borderId="0" xfId="0"/>
    <xf numFmtId="0" fontId="2" fillId="0" borderId="2" xfId="0" applyFont="1" applyBorder="1" applyAlignment="1">
      <alignment vertical="center"/>
    </xf>
    <xf numFmtId="0" fontId="0" fillId="0" borderId="2" xfId="0" applyBorder="1" applyAlignment="1">
      <alignment vertical="center"/>
    </xf>
    <xf numFmtId="0" fontId="0" fillId="0" borderId="2" xfId="0" applyBorder="1"/>
    <xf numFmtId="0" fontId="0" fillId="0" borderId="2" xfId="0" applyBorder="1" applyAlignment="1">
      <alignment wrapText="1"/>
    </xf>
    <xf numFmtId="0" fontId="3" fillId="0" borderId="0" xfId="0" applyFont="1" applyAlignment="1">
      <alignment vertical="center"/>
    </xf>
    <xf numFmtId="0" fontId="0" fillId="0" borderId="0" xfId="0" applyAlignment="1">
      <alignment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left" vertical="top"/>
    </xf>
    <xf numFmtId="0" fontId="0" fillId="0" borderId="1" xfId="0" applyBorder="1" applyAlignment="1">
      <alignment wrapText="1"/>
    </xf>
    <xf numFmtId="0" fontId="0" fillId="0" borderId="1" xfId="0" applyBorder="1"/>
    <xf numFmtId="0" fontId="0" fillId="0" borderId="0" xfId="0" applyAlignment="1">
      <alignment vertical="center"/>
    </xf>
    <xf numFmtId="8" fontId="5" fillId="0" borderId="1" xfId="0" applyNumberFormat="1" applyFont="1" applyBorder="1"/>
    <xf numFmtId="8" fontId="0" fillId="0" borderId="0" xfId="0" applyNumberFormat="1"/>
    <xf numFmtId="0" fontId="6" fillId="0" borderId="1" xfId="2" applyBorder="1" applyAlignment="1">
      <alignment wrapText="1"/>
    </xf>
    <xf numFmtId="0" fontId="6" fillId="0" borderId="1" xfId="0" applyFont="1" applyBorder="1" applyAlignment="1">
      <alignment horizontal="left" vertical="top" wrapText="1"/>
    </xf>
    <xf numFmtId="0" fontId="8" fillId="0" borderId="1" xfId="1" applyFont="1" applyBorder="1" applyAlignment="1">
      <alignment horizontal="left" vertical="top" wrapText="1"/>
    </xf>
    <xf numFmtId="0" fontId="8" fillId="0" borderId="1" xfId="1" applyFont="1" applyBorder="1" applyAlignment="1">
      <alignment horizontal="center" vertical="top" wrapText="1"/>
    </xf>
    <xf numFmtId="14" fontId="8" fillId="0" borderId="1" xfId="1" applyNumberFormat="1" applyFont="1" applyBorder="1" applyAlignment="1">
      <alignment horizontal="center" vertical="top" wrapText="1"/>
    </xf>
    <xf numFmtId="8" fontId="6" fillId="0" borderId="1" xfId="0" applyNumberFormat="1" applyFont="1" applyBorder="1" applyAlignment="1">
      <alignment vertical="center"/>
    </xf>
    <xf numFmtId="0" fontId="6" fillId="0" borderId="1" xfId="0" applyFont="1" applyBorder="1"/>
    <xf numFmtId="0" fontId="6" fillId="0" borderId="1" xfId="0" applyFont="1" applyBorder="1" applyAlignment="1">
      <alignment wrapText="1"/>
    </xf>
    <xf numFmtId="8" fontId="8" fillId="0" borderId="1" xfId="0" applyNumberFormat="1" applyFont="1" applyBorder="1" applyAlignment="1">
      <alignment horizontal="left" vertical="top" wrapText="1"/>
    </xf>
  </cellXfs>
  <cellStyles count="4">
    <cellStyle name="Normal" xfId="0" builtinId="0"/>
    <cellStyle name="Normal 2" xfId="2" xr:uid="{E2630245-DCA8-4F02-8B06-5CD8FB4D7384}"/>
    <cellStyle name="Normal 3" xfId="1" xr:uid="{00000000-0005-0000-0000-000001000000}"/>
    <cellStyle name="Normal 4" xfId="3" xr:uid="{0FE164B5-A3B6-46C2-B3E2-732C18FF63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workbookViewId="0">
      <selection activeCell="H1" sqref="H1"/>
    </sheetView>
  </sheetViews>
  <sheetFormatPr defaultColWidth="9.140625" defaultRowHeight="15" x14ac:dyDescent="0.25"/>
  <cols>
    <col min="1" max="1" width="17.5703125" customWidth="1"/>
    <col min="2" max="2" width="35.5703125" style="6" customWidth="1"/>
    <col min="3" max="3" width="18.140625" style="6" bestFit="1" customWidth="1"/>
    <col min="4" max="5" width="18.28515625" style="6" customWidth="1"/>
    <col min="6" max="6" width="19.42578125" style="6" customWidth="1"/>
    <col min="7" max="7" width="15.28515625" style="6" customWidth="1"/>
    <col min="8" max="8" width="19.42578125" style="6" customWidth="1"/>
    <col min="9" max="10" width="18" style="6" customWidth="1"/>
    <col min="11" max="11" width="13.140625" style="6" customWidth="1"/>
    <col min="12" max="12" width="12.140625" style="6" customWidth="1"/>
    <col min="13" max="13" width="31.5703125" customWidth="1"/>
    <col min="14" max="14" width="9.140625" customWidth="1"/>
    <col min="15" max="15" width="13.42578125" bestFit="1" customWidth="1"/>
  </cols>
  <sheetData>
    <row r="1" spans="1:14" ht="23.25" x14ac:dyDescent="0.25">
      <c r="A1" s="1" t="s">
        <v>0</v>
      </c>
      <c r="B1" s="1"/>
      <c r="C1" s="2"/>
      <c r="D1" s="2"/>
      <c r="E1" s="2"/>
      <c r="F1" s="3"/>
      <c r="G1" s="3"/>
      <c r="H1" s="3"/>
      <c r="I1" s="3"/>
      <c r="J1" s="3"/>
      <c r="K1" s="3"/>
      <c r="L1" s="4"/>
      <c r="M1" s="3"/>
    </row>
    <row r="2" spans="1:14" x14ac:dyDescent="0.25">
      <c r="B2" s="5"/>
      <c r="C2" s="2"/>
      <c r="D2" s="12"/>
      <c r="E2" s="12"/>
      <c r="F2"/>
      <c r="G2"/>
      <c r="H2"/>
      <c r="I2"/>
      <c r="J2"/>
      <c r="K2"/>
    </row>
    <row r="3" spans="1:14" s="9" customFormat="1" ht="45" x14ac:dyDescent="0.25">
      <c r="A3" s="7" t="s">
        <v>1</v>
      </c>
      <c r="B3" s="7" t="s">
        <v>2</v>
      </c>
      <c r="C3" s="7" t="s">
        <v>3</v>
      </c>
      <c r="D3" s="7" t="s">
        <v>4</v>
      </c>
      <c r="E3" s="7" t="s">
        <v>5</v>
      </c>
      <c r="F3" s="8" t="s">
        <v>6</v>
      </c>
      <c r="G3" s="8" t="s">
        <v>7</v>
      </c>
      <c r="H3" s="8" t="s">
        <v>8</v>
      </c>
      <c r="I3" s="8" t="s">
        <v>9</v>
      </c>
      <c r="J3" s="8" t="s">
        <v>10</v>
      </c>
      <c r="K3" s="8" t="s">
        <v>11</v>
      </c>
      <c r="L3" s="8" t="s">
        <v>12</v>
      </c>
      <c r="M3" s="8" t="s">
        <v>13</v>
      </c>
    </row>
    <row r="4" spans="1:14" ht="38.25" x14ac:dyDescent="0.25">
      <c r="A4" s="15" t="s">
        <v>14</v>
      </c>
      <c r="B4" s="16" t="s">
        <v>15</v>
      </c>
      <c r="C4" s="17" t="s">
        <v>16</v>
      </c>
      <c r="D4" s="18" t="s">
        <v>17</v>
      </c>
      <c r="E4" s="18" t="s">
        <v>17</v>
      </c>
      <c r="F4" s="18" t="s">
        <v>18</v>
      </c>
      <c r="G4" s="18" t="s">
        <v>17</v>
      </c>
      <c r="H4" s="18" t="s">
        <v>18</v>
      </c>
      <c r="I4" s="18" t="s">
        <v>17</v>
      </c>
      <c r="J4" s="18" t="s">
        <v>17</v>
      </c>
      <c r="K4" s="19">
        <v>36708</v>
      </c>
      <c r="L4" s="18" t="s">
        <v>19</v>
      </c>
      <c r="M4" s="20">
        <v>1402333.04</v>
      </c>
      <c r="N4" s="14"/>
    </row>
    <row r="5" spans="1:14" ht="38.25" x14ac:dyDescent="0.25">
      <c r="A5" s="15" t="s">
        <v>14</v>
      </c>
      <c r="B5" s="16" t="s">
        <v>20</v>
      </c>
      <c r="C5" s="17" t="s">
        <v>16</v>
      </c>
      <c r="D5" s="18" t="s">
        <v>17</v>
      </c>
      <c r="E5" s="18" t="s">
        <v>17</v>
      </c>
      <c r="F5" s="18" t="s">
        <v>18</v>
      </c>
      <c r="G5" s="18" t="s">
        <v>17</v>
      </c>
      <c r="H5" s="18" t="s">
        <v>18</v>
      </c>
      <c r="I5" s="18" t="s">
        <v>17</v>
      </c>
      <c r="J5" s="18" t="s">
        <v>17</v>
      </c>
      <c r="K5" s="19">
        <v>36708</v>
      </c>
      <c r="L5" s="18" t="s">
        <v>19</v>
      </c>
      <c r="M5" s="20">
        <v>27535314.899999999</v>
      </c>
      <c r="N5" s="14"/>
    </row>
    <row r="6" spans="1:14" ht="45" x14ac:dyDescent="0.25">
      <c r="A6" s="15" t="s">
        <v>14</v>
      </c>
      <c r="B6" s="16" t="s">
        <v>21</v>
      </c>
      <c r="C6" s="17" t="s">
        <v>16</v>
      </c>
      <c r="D6" s="18" t="s">
        <v>17</v>
      </c>
      <c r="E6" s="18" t="s">
        <v>17</v>
      </c>
      <c r="F6" s="18" t="s">
        <v>18</v>
      </c>
      <c r="G6" s="18" t="s">
        <v>17</v>
      </c>
      <c r="H6" s="18" t="s">
        <v>18</v>
      </c>
      <c r="I6" s="18" t="s">
        <v>17</v>
      </c>
      <c r="J6" s="18" t="s">
        <v>17</v>
      </c>
      <c r="K6" s="19">
        <v>36708</v>
      </c>
      <c r="L6" s="18" t="s">
        <v>19</v>
      </c>
      <c r="M6" s="20">
        <v>2483606.5099999998</v>
      </c>
      <c r="N6" s="14"/>
    </row>
    <row r="7" spans="1:14" ht="38.25" x14ac:dyDescent="0.25">
      <c r="A7" s="15" t="s">
        <v>14</v>
      </c>
      <c r="B7" s="16" t="s">
        <v>22</v>
      </c>
      <c r="C7" s="17" t="s">
        <v>16</v>
      </c>
      <c r="D7" s="18" t="s">
        <v>17</v>
      </c>
      <c r="E7" s="18" t="s">
        <v>17</v>
      </c>
      <c r="F7" s="18" t="s">
        <v>18</v>
      </c>
      <c r="G7" s="18" t="s">
        <v>17</v>
      </c>
      <c r="H7" s="18" t="s">
        <v>18</v>
      </c>
      <c r="I7" s="18" t="s">
        <v>17</v>
      </c>
      <c r="J7" s="18" t="s">
        <v>17</v>
      </c>
      <c r="K7" s="19">
        <v>36708</v>
      </c>
      <c r="L7" s="18" t="s">
        <v>19</v>
      </c>
      <c r="M7" s="20">
        <v>15935240.039999999</v>
      </c>
      <c r="N7" s="14"/>
    </row>
    <row r="8" spans="1:14" ht="45" x14ac:dyDescent="0.25">
      <c r="A8" s="15" t="s">
        <v>14</v>
      </c>
      <c r="B8" s="16" t="s">
        <v>23</v>
      </c>
      <c r="C8" s="17" t="s">
        <v>16</v>
      </c>
      <c r="D8" s="18" t="s">
        <v>17</v>
      </c>
      <c r="E8" s="18" t="s">
        <v>17</v>
      </c>
      <c r="F8" s="18" t="s">
        <v>18</v>
      </c>
      <c r="G8" s="18" t="s">
        <v>17</v>
      </c>
      <c r="H8" s="18" t="s">
        <v>18</v>
      </c>
      <c r="I8" s="18" t="s">
        <v>17</v>
      </c>
      <c r="J8" s="18" t="s">
        <v>17</v>
      </c>
      <c r="K8" s="19">
        <v>36708</v>
      </c>
      <c r="L8" s="18" t="s">
        <v>19</v>
      </c>
      <c r="M8" s="20">
        <v>9424441.6899999995</v>
      </c>
      <c r="N8" s="14"/>
    </row>
    <row r="9" spans="1:14" ht="38.25" x14ac:dyDescent="0.25">
      <c r="A9" s="15" t="s">
        <v>14</v>
      </c>
      <c r="B9" s="16" t="s">
        <v>24</v>
      </c>
      <c r="C9" s="17" t="s">
        <v>16</v>
      </c>
      <c r="D9" s="18" t="s">
        <v>17</v>
      </c>
      <c r="E9" s="18" t="s">
        <v>17</v>
      </c>
      <c r="F9" s="18" t="s">
        <v>18</v>
      </c>
      <c r="G9" s="18" t="s">
        <v>17</v>
      </c>
      <c r="H9" s="18" t="s">
        <v>18</v>
      </c>
      <c r="I9" s="18" t="s">
        <v>17</v>
      </c>
      <c r="J9" s="18" t="s">
        <v>17</v>
      </c>
      <c r="K9" s="19">
        <v>36708</v>
      </c>
      <c r="L9" s="18" t="s">
        <v>19</v>
      </c>
      <c r="M9" s="20">
        <v>1981084.12</v>
      </c>
      <c r="N9" s="14"/>
    </row>
    <row r="10" spans="1:14" ht="45" x14ac:dyDescent="0.25">
      <c r="A10" s="15" t="s">
        <v>14</v>
      </c>
      <c r="B10" s="16" t="s">
        <v>25</v>
      </c>
      <c r="C10" s="17" t="s">
        <v>16</v>
      </c>
      <c r="D10" s="18" t="s">
        <v>17</v>
      </c>
      <c r="E10" s="18" t="s">
        <v>17</v>
      </c>
      <c r="F10" s="18" t="s">
        <v>18</v>
      </c>
      <c r="G10" s="18" t="s">
        <v>17</v>
      </c>
      <c r="H10" s="18" t="s">
        <v>18</v>
      </c>
      <c r="I10" s="18" t="s">
        <v>17</v>
      </c>
      <c r="J10" s="18" t="s">
        <v>17</v>
      </c>
      <c r="K10" s="19">
        <v>36708</v>
      </c>
      <c r="L10" s="18" t="s">
        <v>19</v>
      </c>
      <c r="M10" s="20">
        <v>11816261.24</v>
      </c>
      <c r="N10" s="14"/>
    </row>
    <row r="11" spans="1:14" ht="38.25" x14ac:dyDescent="0.25">
      <c r="A11" s="15" t="s">
        <v>14</v>
      </c>
      <c r="B11" s="16" t="s">
        <v>26</v>
      </c>
      <c r="C11" s="17" t="s">
        <v>16</v>
      </c>
      <c r="D11" s="18" t="s">
        <v>17</v>
      </c>
      <c r="E11" s="18" t="s">
        <v>17</v>
      </c>
      <c r="F11" s="18" t="s">
        <v>18</v>
      </c>
      <c r="G11" s="18" t="s">
        <v>17</v>
      </c>
      <c r="H11" s="18" t="s">
        <v>18</v>
      </c>
      <c r="I11" s="18" t="s">
        <v>17</v>
      </c>
      <c r="J11" s="18" t="s">
        <v>17</v>
      </c>
      <c r="K11" s="19">
        <v>36708</v>
      </c>
      <c r="L11" s="18" t="s">
        <v>19</v>
      </c>
      <c r="M11" s="20">
        <v>10764248.050000001</v>
      </c>
      <c r="N11" s="14"/>
    </row>
    <row r="12" spans="1:14" ht="216.75" x14ac:dyDescent="0.25">
      <c r="A12" s="15" t="s">
        <v>14</v>
      </c>
      <c r="B12" s="16" t="s">
        <v>27</v>
      </c>
      <c r="C12" s="17" t="s">
        <v>28</v>
      </c>
      <c r="D12" s="18" t="s">
        <v>17</v>
      </c>
      <c r="E12" s="18" t="s">
        <v>17</v>
      </c>
      <c r="F12" s="18" t="s">
        <v>18</v>
      </c>
      <c r="G12" s="18" t="s">
        <v>17</v>
      </c>
      <c r="H12" s="18" t="s">
        <v>18</v>
      </c>
      <c r="I12" s="18" t="s">
        <v>17</v>
      </c>
      <c r="J12" s="18" t="s">
        <v>17</v>
      </c>
      <c r="K12" s="19">
        <v>36039</v>
      </c>
      <c r="L12" s="18" t="s">
        <v>19</v>
      </c>
      <c r="M12" s="23" t="s">
        <v>29</v>
      </c>
    </row>
    <row r="13" spans="1:14" x14ac:dyDescent="0.25">
      <c r="A13" s="21"/>
      <c r="B13" s="22"/>
      <c r="C13" s="22"/>
      <c r="D13" s="22"/>
      <c r="E13" s="22"/>
      <c r="F13" s="22"/>
      <c r="G13" s="22"/>
      <c r="H13" s="22"/>
      <c r="I13" s="22"/>
      <c r="J13" s="22"/>
      <c r="K13" s="22"/>
      <c r="L13" s="22"/>
      <c r="M13" s="13">
        <f>SUM(M4,M5,M6,M7,M8,M9,M10,M11+7476447)</f>
        <v>88818976.589999989</v>
      </c>
    </row>
    <row r="14" spans="1:14" x14ac:dyDescent="0.25">
      <c r="A14" s="11"/>
      <c r="B14" s="10"/>
      <c r="C14" s="10"/>
      <c r="D14" s="10"/>
      <c r="E14" s="10"/>
      <c r="F14" s="10"/>
      <c r="G14" s="10"/>
      <c r="H14" s="10"/>
      <c r="I14" s="10"/>
      <c r="J14" s="10"/>
      <c r="K14" s="10"/>
      <c r="L14" s="10"/>
      <c r="M14" s="13"/>
    </row>
    <row r="15" spans="1:14" x14ac:dyDescent="0.25">
      <c r="A15" s="11"/>
      <c r="B15" s="10"/>
      <c r="C15" s="10"/>
      <c r="D15" s="10"/>
      <c r="E15" s="10"/>
      <c r="F15" s="10"/>
      <c r="G15" s="10"/>
      <c r="H15" s="10"/>
      <c r="I15" s="10"/>
      <c r="J15" s="10"/>
      <c r="K15" s="10"/>
      <c r="L15" s="10"/>
      <c r="M15" s="11"/>
    </row>
    <row r="16" spans="1:14" x14ac:dyDescent="0.25">
      <c r="A16" s="11"/>
      <c r="B16" s="10"/>
      <c r="C16" s="10"/>
      <c r="D16" s="10"/>
      <c r="E16" s="10"/>
      <c r="F16" s="10"/>
      <c r="G16" s="10"/>
      <c r="H16" s="10"/>
      <c r="I16" s="10"/>
      <c r="J16" s="10"/>
      <c r="K16" s="10"/>
      <c r="L16" s="10"/>
      <c r="M16" s="11"/>
    </row>
    <row r="17" spans="1:13" x14ac:dyDescent="0.25">
      <c r="A17" s="11"/>
      <c r="B17" s="10"/>
      <c r="C17" s="10"/>
      <c r="D17" s="10"/>
      <c r="E17" s="10"/>
      <c r="F17" s="10"/>
      <c r="G17" s="10"/>
      <c r="H17" s="10"/>
      <c r="I17" s="10"/>
      <c r="J17" s="10"/>
      <c r="K17" s="10"/>
      <c r="L17" s="10"/>
      <c r="M17" s="11"/>
    </row>
    <row r="18" spans="1:13" x14ac:dyDescent="0.25">
      <c r="A18" s="11"/>
      <c r="B18" s="10"/>
      <c r="C18" s="10"/>
      <c r="D18" s="10"/>
      <c r="E18" s="10"/>
      <c r="F18" s="10"/>
      <c r="G18" s="10"/>
      <c r="H18" s="10"/>
      <c r="I18" s="10"/>
      <c r="J18" s="10"/>
      <c r="K18" s="10"/>
      <c r="L18" s="10"/>
      <c r="M18" s="11"/>
    </row>
    <row r="19" spans="1:13" x14ac:dyDescent="0.25">
      <c r="A19" s="11"/>
      <c r="B19" s="10"/>
      <c r="C19" s="10"/>
      <c r="D19" s="10"/>
      <c r="E19" s="10"/>
      <c r="F19" s="10"/>
      <c r="G19" s="10"/>
      <c r="H19" s="10"/>
      <c r="I19" s="10"/>
      <c r="J19" s="10"/>
      <c r="K19" s="10"/>
      <c r="L19" s="10"/>
      <c r="M19" s="11"/>
    </row>
    <row r="20" spans="1:13" x14ac:dyDescent="0.25">
      <c r="A20" s="11"/>
      <c r="B20" s="10"/>
      <c r="C20" s="10"/>
      <c r="D20" s="10"/>
      <c r="E20" s="10"/>
      <c r="F20" s="10"/>
      <c r="G20" s="10"/>
      <c r="H20" s="10"/>
      <c r="I20" s="10"/>
      <c r="J20" s="10"/>
      <c r="K20" s="10"/>
      <c r="L20" s="10"/>
      <c r="M20" s="11"/>
    </row>
    <row r="21" spans="1:13" x14ac:dyDescent="0.25">
      <c r="A21" s="11"/>
      <c r="B21" s="10"/>
      <c r="C21" s="10"/>
      <c r="D21" s="10"/>
      <c r="E21" s="10"/>
      <c r="F21" s="10"/>
      <c r="G21" s="10"/>
      <c r="H21" s="10"/>
      <c r="I21" s="10"/>
      <c r="J21" s="10"/>
      <c r="K21" s="10"/>
      <c r="L21" s="10"/>
      <c r="M21" s="11"/>
    </row>
    <row r="22" spans="1:13" x14ac:dyDescent="0.25">
      <c r="A22" s="11"/>
      <c r="B22" s="10"/>
      <c r="C22" s="10"/>
      <c r="D22" s="10"/>
      <c r="E22" s="10"/>
      <c r="F22" s="10"/>
      <c r="G22" s="10"/>
      <c r="H22" s="10"/>
      <c r="I22" s="10"/>
      <c r="J22" s="10"/>
      <c r="K22" s="10"/>
      <c r="L22" s="10"/>
      <c r="M22" s="11"/>
    </row>
    <row r="23" spans="1:13" x14ac:dyDescent="0.25">
      <c r="A23" s="11"/>
      <c r="B23" s="10"/>
      <c r="C23" s="10"/>
      <c r="D23" s="10"/>
      <c r="E23" s="10"/>
      <c r="F23" s="10"/>
      <c r="G23" s="10"/>
      <c r="H23" s="10"/>
      <c r="I23" s="10"/>
      <c r="J23" s="10"/>
      <c r="K23" s="10"/>
      <c r="L23" s="10"/>
      <c r="M23" s="11"/>
    </row>
    <row r="24" spans="1:13" x14ac:dyDescent="0.25">
      <c r="A24" s="11"/>
      <c r="B24" s="10"/>
      <c r="C24" s="10"/>
      <c r="D24" s="10"/>
      <c r="E24" s="10"/>
      <c r="F24" s="10"/>
      <c r="G24" s="10"/>
      <c r="H24" s="10"/>
      <c r="I24" s="10"/>
      <c r="J24" s="10"/>
      <c r="K24" s="10"/>
      <c r="L24" s="10"/>
      <c r="M24" s="11"/>
    </row>
    <row r="25" spans="1:13" x14ac:dyDescent="0.25">
      <c r="A25" s="11"/>
      <c r="B25" s="10"/>
      <c r="C25" s="10"/>
      <c r="D25" s="10"/>
      <c r="E25" s="10"/>
      <c r="F25" s="10"/>
      <c r="G25" s="10"/>
      <c r="H25" s="10"/>
      <c r="I25" s="10"/>
      <c r="J25" s="10"/>
      <c r="K25" s="10"/>
      <c r="L25" s="10"/>
      <c r="M25" s="11"/>
    </row>
    <row r="26" spans="1:13" x14ac:dyDescent="0.25">
      <c r="A26" s="11"/>
      <c r="B26" s="10"/>
      <c r="C26" s="10"/>
      <c r="D26" s="10"/>
      <c r="E26" s="10"/>
      <c r="F26" s="10"/>
      <c r="G26" s="10"/>
      <c r="H26" s="10"/>
      <c r="I26" s="10"/>
      <c r="J26" s="10"/>
      <c r="K26" s="10"/>
      <c r="L26" s="10"/>
      <c r="M26" s="11"/>
    </row>
    <row r="27" spans="1:13" x14ac:dyDescent="0.25">
      <c r="A27" s="11"/>
      <c r="B27" s="10"/>
      <c r="C27" s="10"/>
      <c r="D27" s="10"/>
      <c r="E27" s="10"/>
      <c r="F27" s="10"/>
      <c r="G27" s="10"/>
      <c r="H27" s="10"/>
      <c r="I27" s="10"/>
      <c r="J27" s="10"/>
      <c r="K27" s="10"/>
      <c r="L27" s="10"/>
      <c r="M27" s="11"/>
    </row>
    <row r="28" spans="1:13" x14ac:dyDescent="0.25">
      <c r="A28" s="11"/>
      <c r="B28" s="10"/>
      <c r="C28" s="10"/>
      <c r="D28" s="10"/>
      <c r="E28" s="10"/>
      <c r="F28" s="10"/>
      <c r="G28" s="10"/>
      <c r="H28" s="10"/>
      <c r="I28" s="10"/>
      <c r="J28" s="10"/>
      <c r="K28" s="10"/>
      <c r="L28" s="10"/>
      <c r="M28" s="11"/>
    </row>
    <row r="29" spans="1:13" x14ac:dyDescent="0.25">
      <c r="A29" s="11"/>
      <c r="B29" s="10"/>
      <c r="C29" s="10"/>
      <c r="D29" s="10"/>
      <c r="E29" s="10"/>
      <c r="F29" s="10"/>
      <c r="G29" s="10"/>
      <c r="H29" s="10"/>
      <c r="I29" s="10"/>
      <c r="J29" s="10"/>
      <c r="K29" s="10"/>
      <c r="L29" s="10"/>
      <c r="M29" s="11"/>
    </row>
    <row r="30" spans="1:13" x14ac:dyDescent="0.25">
      <c r="A30" s="11"/>
      <c r="B30" s="10"/>
      <c r="C30" s="10"/>
      <c r="D30" s="10"/>
      <c r="E30" s="10"/>
      <c r="F30" s="10"/>
      <c r="G30" s="10"/>
      <c r="H30" s="10"/>
      <c r="I30" s="10"/>
      <c r="J30" s="10"/>
      <c r="K30" s="10"/>
      <c r="L30" s="10"/>
      <c r="M30" s="11"/>
    </row>
    <row r="31" spans="1:13" x14ac:dyDescent="0.25">
      <c r="A31" s="11"/>
      <c r="B31" s="10"/>
      <c r="C31" s="10"/>
      <c r="D31" s="10"/>
      <c r="E31" s="10"/>
      <c r="F31" s="10"/>
      <c r="G31" s="10"/>
      <c r="H31" s="10"/>
      <c r="I31" s="10"/>
      <c r="J31" s="10"/>
      <c r="K31" s="10"/>
      <c r="L31" s="10"/>
      <c r="M31" s="11"/>
    </row>
  </sheetData>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0F1586F27FAD45A7CD4E7DF44CDD0E" ma:contentTypeVersion="17" ma:contentTypeDescription="Create a new document." ma:contentTypeScope="" ma:versionID="4eb300bf61fe804a57e4c8b5f88d8296">
  <xsd:schema xmlns:xsd="http://www.w3.org/2001/XMLSchema" xmlns:xs="http://www.w3.org/2001/XMLSchema" xmlns:p="http://schemas.microsoft.com/office/2006/metadata/properties" xmlns:ns1="http://schemas.microsoft.com/sharepoint/v3" xmlns:ns2="33c1b9cb-fd43-40b1-9848-dc2637201129" xmlns:ns3="c51aaf75-930a-414f-a991-bc765086d780" targetNamespace="http://schemas.microsoft.com/office/2006/metadata/properties" ma:root="true" ma:fieldsID="c1dd12833fb5532236c818396d0e67b0" ns1:_="" ns2:_="" ns3:_="">
    <xsd:import namespace="http://schemas.microsoft.com/sharepoint/v3"/>
    <xsd:import namespace="33c1b9cb-fd43-40b1-9848-dc2637201129"/>
    <xsd:import namespace="c51aaf75-930a-414f-a991-bc765086d7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c1b9cb-fd43-40b1-9848-dc26372011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cfea7b-0d04-4edb-9ad5-f314978939a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1aaf75-930a-414f-a991-bc765086d78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055021-cb5a-4bda-9b6a-160ba36622a9}" ma:internalName="TaxCatchAll" ma:showField="CatchAllData" ma:web="c51aaf75-930a-414f-a991-bc765086d78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3c1b9cb-fd43-40b1-9848-dc2637201129">
      <Terms xmlns="http://schemas.microsoft.com/office/infopath/2007/PartnerControls"/>
    </lcf76f155ced4ddcb4097134ff3c332f>
    <TaxCatchAll xmlns="c51aaf75-930a-414f-a991-bc765086d780" xsi:nil="true"/>
    <SharedWithUsers xmlns="c51aaf75-930a-414f-a991-bc765086d780">
      <UserInfo>
        <DisplayName/>
        <AccountId xsi:nil="true"/>
        <AccountType/>
      </UserInfo>
    </SharedWithUsers>
  </documentManagement>
</p:properties>
</file>

<file path=customXml/itemProps1.xml><?xml version="1.0" encoding="utf-8"?>
<ds:datastoreItem xmlns:ds="http://schemas.openxmlformats.org/officeDocument/2006/customXml" ds:itemID="{2EDD763B-5151-41D1-AD6F-749BCA5E66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c1b9cb-fd43-40b1-9848-dc2637201129"/>
    <ds:schemaRef ds:uri="c51aaf75-930a-414f-a991-bc765086d7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098E89-8D10-49E5-A718-9E587E5ECBF8}">
  <ds:schemaRefs>
    <ds:schemaRef ds:uri="http://schemas.microsoft.com/sharepoint/v3/contenttype/forms"/>
  </ds:schemaRefs>
</ds:datastoreItem>
</file>

<file path=customXml/itemProps3.xml><?xml version="1.0" encoding="utf-8"?>
<ds:datastoreItem xmlns:ds="http://schemas.openxmlformats.org/officeDocument/2006/customXml" ds:itemID="{A0DA7F39-3C97-4D99-ADAE-DCA070B35F37}">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c51aaf75-930a-414f-a991-bc765086d780"/>
    <ds:schemaRef ds:uri="33c1b9cb-fd43-40b1-9848-dc26372011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Senate Order on Entity Contracts (Senate Order) 1 January 2024 - 31 December 2024</dc:title>
  <dc:subject/>
  <dc:creator>Services Australia</dc:creator>
  <dc:description/>
  <cp:revision/>
  <dcterms:created xsi:type="dcterms:W3CDTF">2022-02-14T09:50:49Z</dcterms:created>
  <dcterms:modified xsi:type="dcterms:W3CDTF">2025-02-18T00:24:12Z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DDD2FE1B353944CB88A39A2897E26084</vt:lpwstr>
  </property>
  <property fmtid="{D5CDD505-2E9C-101B-9397-08002B2CF9AE}" pid="9" name="PM_ProtectiveMarkingValue_Footer">
    <vt:lpwstr>OFFICIAL</vt:lpwstr>
  </property>
  <property fmtid="{D5CDD505-2E9C-101B-9397-08002B2CF9AE}" pid="10" name="PM_Originator_Hash_SHA1">
    <vt:lpwstr>63DEC430546E13815BADE43B1A193D68B28AB441</vt:lpwstr>
  </property>
  <property fmtid="{D5CDD505-2E9C-101B-9397-08002B2CF9AE}" pid="11" name="PM_OriginationTimeStamp">
    <vt:lpwstr>2024-02-15T23:26:48Z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_Hash_Version">
    <vt:lpwstr>2022.1</vt:lpwstr>
  </property>
  <property fmtid="{D5CDD505-2E9C-101B-9397-08002B2CF9AE}" pid="20" name="PM_Hash_Salt_Prev">
    <vt:lpwstr>A2267DC9760A7A916E29337ABF5A3CC7</vt:lpwstr>
  </property>
  <property fmtid="{D5CDD505-2E9C-101B-9397-08002B2CF9AE}" pid="21" name="PM_Hash_Salt">
    <vt:lpwstr>B618CA5C59E358A2CD16E6E8433CD324</vt:lpwstr>
  </property>
  <property fmtid="{D5CDD505-2E9C-101B-9397-08002B2CF9AE}" pid="22" name="PM_Hash_SHA1">
    <vt:lpwstr>0A8547BC4C9A52F455EFFB8322A5EC05F01A455E</vt:lpwstr>
  </property>
  <property fmtid="{D5CDD505-2E9C-101B-9397-08002B2CF9AE}" pid="23" name="PM_OriginatorUserAccountName_SHA256">
    <vt:lpwstr>BF8985BA3CCF7CCC6CE332FFFCD72C1ECF4E832C7CE4A3399D9BBA1FB1282B58</vt:lpwstr>
  </property>
  <property fmtid="{D5CDD505-2E9C-101B-9397-08002B2CF9AE}" pid="24" name="PM_OriginatorDomainName_SHA256">
    <vt:lpwstr>E83A2A66C4061446A7E3732E8D44762184B6B377D962B96C83DC624302585857</vt:lpwstr>
  </property>
  <property fmtid="{D5CDD505-2E9C-101B-9397-08002B2CF9AE}" pid="25" name="PM_PrintOutPlacement_XLS">
    <vt:lpwstr/>
  </property>
  <property fmtid="{D5CDD505-2E9C-101B-9397-08002B2CF9AE}" pid="26" name="PM_SecurityClassification_Prev">
    <vt:lpwstr>OFFICIAL</vt:lpwstr>
  </property>
  <property fmtid="{D5CDD505-2E9C-101B-9397-08002B2CF9AE}" pid="27" name="PM_Qualifier_Prev">
    <vt:lpwstr/>
  </property>
  <property fmtid="{D5CDD505-2E9C-101B-9397-08002B2CF9AE}" pid="28" name="PMHMAC">
    <vt:lpwstr>v=2022.1;a=SHA256;h=37BCC4775128B361B4582E596C2E11786F2A84891677B850FB081B2F9FAC24BC</vt:lpwstr>
  </property>
  <property fmtid="{D5CDD505-2E9C-101B-9397-08002B2CF9AE}" pid="29" name="MSIP_Label_eb34d90b-fc41-464d-af60-f74d721d0790_SetDate">
    <vt:lpwstr>2024-02-15T23:26:48Z</vt:lpwstr>
  </property>
  <property fmtid="{D5CDD505-2E9C-101B-9397-08002B2CF9AE}" pid="30" name="MSIP_Label_eb34d90b-fc41-464d-af60-f74d721d0790_Name">
    <vt:lpwstr>OFFICIAL</vt:lpwstr>
  </property>
  <property fmtid="{D5CDD505-2E9C-101B-9397-08002B2CF9AE}" pid="31" name="MSIP_Label_eb34d90b-fc41-464d-af60-f74d721d0790_SiteId">
    <vt:lpwstr>61e36dd1-ca6e-4d61-aa0a-2b4eb88317a3</vt:lpwstr>
  </property>
  <property fmtid="{D5CDD505-2E9C-101B-9397-08002B2CF9AE}" pid="32" name="MSIP_Label_eb34d90b-fc41-464d-af60-f74d721d0790_ContentBits">
    <vt:lpwstr>0</vt:lpwstr>
  </property>
  <property fmtid="{D5CDD505-2E9C-101B-9397-08002B2CF9AE}" pid="33" name="MSIP_Label_eb34d90b-fc41-464d-af60-f74d721d0790_Enabled">
    <vt:lpwstr>true</vt:lpwstr>
  </property>
  <property fmtid="{D5CDD505-2E9C-101B-9397-08002B2CF9AE}" pid="34" name="MSIP_Label_eb34d90b-fc41-464d-af60-f74d721d0790_Method">
    <vt:lpwstr>Privileged</vt:lpwstr>
  </property>
  <property fmtid="{D5CDD505-2E9C-101B-9397-08002B2CF9AE}" pid="35" name="MSIP_Label_eb34d90b-fc41-464d-af60-f74d721d0790_ActionId">
    <vt:lpwstr>2ce4444483f44bcca7a95881c2cb1e99</vt:lpwstr>
  </property>
  <property fmtid="{D5CDD505-2E9C-101B-9397-08002B2CF9AE}" pid="36" name="PMUuid">
    <vt:lpwstr>v=2022.2;d=gov.au;g=46DD6D7C-8107-577B-BC6E-F348953B2E44</vt:lpwstr>
  </property>
  <property fmtid="{D5CDD505-2E9C-101B-9397-08002B2CF9AE}" pid="37" name="ContentTypeId">
    <vt:lpwstr>0x010100F60F1586F27FAD45A7CD4E7DF44CDD0E</vt:lpwstr>
  </property>
  <property fmtid="{D5CDD505-2E9C-101B-9397-08002B2CF9AE}" pid="38" name="Order">
    <vt:r8>4437700</vt:r8>
  </property>
  <property fmtid="{D5CDD505-2E9C-101B-9397-08002B2CF9AE}" pid="39" name="xd_ProgID">
    <vt:lpwstr/>
  </property>
  <property fmtid="{D5CDD505-2E9C-101B-9397-08002B2CF9AE}" pid="40" name="ComplianceAssetId">
    <vt:lpwstr/>
  </property>
  <property fmtid="{D5CDD505-2E9C-101B-9397-08002B2CF9AE}" pid="41" name="TemplateUrl">
    <vt:lpwstr/>
  </property>
  <property fmtid="{D5CDD505-2E9C-101B-9397-08002B2CF9AE}" pid="42" name="_ExtendedDescription">
    <vt:lpwstr/>
  </property>
  <property fmtid="{D5CDD505-2E9C-101B-9397-08002B2CF9AE}" pid="43" name="TriggerFlowInfo">
    <vt:lpwstr/>
  </property>
  <property fmtid="{D5CDD505-2E9C-101B-9397-08002B2CF9AE}" pid="44" name="xd_Signature">
    <vt:bool>false</vt:bool>
  </property>
  <property fmtid="{D5CDD505-2E9C-101B-9397-08002B2CF9AE}" pid="45" name="MediaServiceImageTags">
    <vt:lpwstr/>
  </property>
</Properties>
</file>